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RENDICION PRIMER SEMESTRE\1 DAF\"/>
    </mc:Choice>
  </mc:AlternateContent>
  <bookViews>
    <workbookView xWindow="1125" yWindow="1125" windowWidth="17220" windowHeight="13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N23" i="1"/>
  <c r="M23" i="1"/>
  <c r="L23" i="1"/>
  <c r="K23" i="1"/>
  <c r="J23" i="1"/>
  <c r="I23" i="1"/>
  <c r="H23" i="1"/>
  <c r="G23" i="1"/>
  <c r="F23" i="1"/>
  <c r="E23" i="1"/>
  <c r="D23" i="1"/>
  <c r="O22" i="1"/>
  <c r="O21" i="1"/>
  <c r="O20" i="1"/>
  <c r="O19" i="1"/>
  <c r="B19" i="1"/>
  <c r="B20" i="1" s="1"/>
  <c r="B21" i="1" s="1"/>
  <c r="B22" i="1" s="1"/>
  <c r="O18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O8" i="1"/>
  <c r="O7" i="1"/>
  <c r="O6" i="1"/>
  <c r="B6" i="1"/>
  <c r="B7" i="1" s="1"/>
  <c r="B8" i="1" s="1"/>
  <c r="B9" i="1" s="1"/>
  <c r="O5" i="1"/>
  <c r="O10" i="1" l="1"/>
  <c r="O23" i="1"/>
  <c r="O24" i="1" l="1"/>
</calcChain>
</file>

<file path=xl/sharedStrings.xml><?xml version="1.0" encoding="utf-8"?>
<sst xmlns="http://schemas.openxmlformats.org/spreadsheetml/2006/main" count="41" uniqueCount="33">
  <si>
    <t xml:space="preserve">INGRESOS DETALLADOS POR  TASAS,PATENTES, SERVICIOS ADMINISTRATIVOS, SERVICIOS TECNICOS </t>
  </si>
  <si>
    <t>RESUMEN DE INGRESOS  DETALLADOS  1º SEMESTRE  GESTION 2020(ENERO A JUNIO 2020)</t>
  </si>
  <si>
    <t xml:space="preserve">FECHA </t>
  </si>
  <si>
    <t>Nº</t>
  </si>
  <si>
    <t>Plaza Progreso</t>
  </si>
  <si>
    <t>Mercado Central</t>
  </si>
  <si>
    <t>mingotorio Baño Publico</t>
  </si>
  <si>
    <t>Mingitorio Municipal Mercado</t>
  </si>
  <si>
    <t>Urbanismo</t>
  </si>
  <si>
    <t>coliseo</t>
  </si>
  <si>
    <t>Cementerio</t>
  </si>
  <si>
    <t>matadero municipal</t>
  </si>
  <si>
    <t>Des. Prod.</t>
  </si>
  <si>
    <t xml:space="preserve">TIMBRES </t>
  </si>
  <si>
    <t>FOLDER</t>
  </si>
  <si>
    <t>TOTAL</t>
  </si>
  <si>
    <t xml:space="preserve">ENERO </t>
  </si>
  <si>
    <t>FEBRERO</t>
  </si>
  <si>
    <t>MARZO</t>
  </si>
  <si>
    <t>ABRIL</t>
  </si>
  <si>
    <t>MAYO</t>
  </si>
  <si>
    <t>INGRESOS DETALLADOS POR  IPBI, MULTAS, INTERESES, TRANSFERENCIAS</t>
  </si>
  <si>
    <t>rep. Formularios</t>
  </si>
  <si>
    <t>IPBI</t>
  </si>
  <si>
    <t>IMTBI</t>
  </si>
  <si>
    <t xml:space="preserve">MULTAS </t>
  </si>
  <si>
    <t>INTERESES</t>
  </si>
  <si>
    <t>ENERO</t>
  </si>
  <si>
    <t xml:space="preserve">TOTAL INGRESOS PRIMER SEMESTRE GESTION 2020 </t>
  </si>
  <si>
    <t>INGRESOS DE IMPUESTOS AL GAMA</t>
  </si>
  <si>
    <t>OTROS  INGRESOS NO ESPECIFICOS</t>
  </si>
  <si>
    <t>INGRESOS DE SERVICIOS CENTRO DE SALUD</t>
  </si>
  <si>
    <t>Otros (Visaciones, Legalizacion)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</si>
</sst>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4" borderId="1" xfId="0" applyFill="1" applyBorder="1"/>
    <xf numFmtId="0" fontId="0" fillId="5" borderId="1" xfId="0" applyFill="1" applyBorder="1"/>
    <xf numFmtId="0" fontId="0" fillId="0" borderId="1" xfId="0" applyBorder="1" applyAlignment="1">
      <alignment wrapText="1"/>
    </xf>
    <xf numFmtId="14" fontId="0" fillId="4" borderId="1" xfId="0" applyNumberFormat="1" applyFill="1" applyBorder="1"/>
    <xf numFmtId="2" fontId="0" fillId="0" borderId="1" xfId="0" applyNumberFormat="1" applyBorder="1" applyAlignment="1">
      <alignment wrapText="1"/>
    </xf>
    <xf numFmtId="0" fontId="0" fillId="6" borderId="1" xfId="0" applyFill="1" applyBorder="1"/>
    <xf numFmtId="2" fontId="0" fillId="6" borderId="1" xfId="0" applyNumberFormat="1" applyFill="1" applyBorder="1"/>
    <xf numFmtId="0" fontId="0" fillId="0" borderId="1" xfId="0" applyBorder="1"/>
    <xf numFmtId="164" fontId="0" fillId="7" borderId="3" xfId="1" applyFont="1" applyFill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2" xfId="0" applyFill="1" applyBorder="1" applyAlignment="1">
      <alignment horizontal="center"/>
    </xf>
    <xf numFmtId="2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abSelected="1" zoomScale="90" zoomScaleNormal="90" workbookViewId="0">
      <selection activeCell="H4" sqref="H4"/>
    </sheetView>
  </sheetViews>
  <sheetFormatPr baseColWidth="10" defaultRowHeight="15" x14ac:dyDescent="0.25"/>
  <cols>
    <col min="15" max="15" width="12.85546875" customWidth="1"/>
  </cols>
  <sheetData>
    <row r="2" spans="1:1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75" x14ac:dyDescent="0.2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32</v>
      </c>
      <c r="O4" s="3" t="s">
        <v>15</v>
      </c>
    </row>
    <row r="5" spans="1:15" x14ac:dyDescent="0.25">
      <c r="A5" s="4" t="s">
        <v>16</v>
      </c>
      <c r="B5" s="2">
        <v>1</v>
      </c>
      <c r="C5" s="3">
        <v>2567</v>
      </c>
      <c r="D5" s="3">
        <v>1455</v>
      </c>
      <c r="E5" s="3">
        <v>1070</v>
      </c>
      <c r="F5" s="3">
        <v>1760</v>
      </c>
      <c r="G5" s="5">
        <v>21046.400000000001</v>
      </c>
      <c r="H5" s="3">
        <v>590</v>
      </c>
      <c r="I5" s="3">
        <v>5330</v>
      </c>
      <c r="J5" s="3">
        <v>286</v>
      </c>
      <c r="K5" s="3">
        <v>0</v>
      </c>
      <c r="L5" s="3">
        <v>1370</v>
      </c>
      <c r="M5" s="3">
        <v>275</v>
      </c>
      <c r="N5" s="3">
        <v>1230</v>
      </c>
      <c r="O5" s="3">
        <f t="shared" ref="O5:O9" si="0">SUM(C5:N5)</f>
        <v>36979.4</v>
      </c>
    </row>
    <row r="6" spans="1:15" x14ac:dyDescent="0.25">
      <c r="A6" s="4" t="s">
        <v>17</v>
      </c>
      <c r="B6" s="2">
        <f>B5+1</f>
        <v>2</v>
      </c>
      <c r="C6" s="3">
        <v>2073</v>
      </c>
      <c r="D6" s="3">
        <v>711</v>
      </c>
      <c r="E6" s="3">
        <v>1004</v>
      </c>
      <c r="F6" s="3">
        <v>3541</v>
      </c>
      <c r="G6" s="5">
        <v>3038.21</v>
      </c>
      <c r="H6" s="3">
        <v>380</v>
      </c>
      <c r="I6" s="3">
        <v>6130</v>
      </c>
      <c r="J6" s="3">
        <v>0</v>
      </c>
      <c r="K6" s="3">
        <v>260</v>
      </c>
      <c r="L6" s="3">
        <v>730</v>
      </c>
      <c r="M6" s="3">
        <v>125</v>
      </c>
      <c r="N6" s="3">
        <v>730</v>
      </c>
      <c r="O6" s="3">
        <f t="shared" si="0"/>
        <v>18722.21</v>
      </c>
    </row>
    <row r="7" spans="1:15" x14ac:dyDescent="0.25">
      <c r="A7" s="4" t="s">
        <v>18</v>
      </c>
      <c r="B7" s="2">
        <f t="shared" ref="B7:B9" si="1">B6+1</f>
        <v>3</v>
      </c>
      <c r="C7" s="3">
        <v>1053</v>
      </c>
      <c r="D7" s="3">
        <v>400</v>
      </c>
      <c r="E7" s="3">
        <v>626</v>
      </c>
      <c r="F7" s="3">
        <v>2646</v>
      </c>
      <c r="G7" s="5">
        <v>790.83</v>
      </c>
      <c r="H7" s="3">
        <v>50</v>
      </c>
      <c r="I7" s="3">
        <v>2440</v>
      </c>
      <c r="J7" s="3">
        <v>0</v>
      </c>
      <c r="K7" s="3">
        <v>370</v>
      </c>
      <c r="L7" s="3">
        <v>350</v>
      </c>
      <c r="M7" s="3">
        <v>50</v>
      </c>
      <c r="N7" s="3">
        <v>360</v>
      </c>
      <c r="O7" s="3">
        <f t="shared" si="0"/>
        <v>9135.83</v>
      </c>
    </row>
    <row r="8" spans="1:15" x14ac:dyDescent="0.25">
      <c r="A8" s="4" t="s">
        <v>19</v>
      </c>
      <c r="B8" s="2">
        <f t="shared" si="1"/>
        <v>4</v>
      </c>
      <c r="C8" s="3"/>
      <c r="D8" s="3">
        <v>0</v>
      </c>
      <c r="E8" s="3">
        <v>0</v>
      </c>
      <c r="F8" s="3">
        <v>0</v>
      </c>
      <c r="G8" s="5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f t="shared" si="0"/>
        <v>0</v>
      </c>
    </row>
    <row r="9" spans="1:15" x14ac:dyDescent="0.25">
      <c r="A9" s="4" t="s">
        <v>20</v>
      </c>
      <c r="B9" s="2">
        <f t="shared" si="1"/>
        <v>5</v>
      </c>
      <c r="C9" s="3">
        <v>990</v>
      </c>
      <c r="D9" s="3">
        <v>0</v>
      </c>
      <c r="E9" s="3">
        <v>0</v>
      </c>
      <c r="F9" s="3">
        <v>1138</v>
      </c>
      <c r="G9" s="5">
        <v>0</v>
      </c>
      <c r="H9" s="3">
        <v>0</v>
      </c>
      <c r="I9" s="3">
        <v>500</v>
      </c>
      <c r="J9" s="3">
        <v>1560</v>
      </c>
      <c r="K9" s="3">
        <v>80</v>
      </c>
      <c r="L9" s="3">
        <v>0</v>
      </c>
      <c r="M9" s="3">
        <v>0</v>
      </c>
      <c r="N9" s="3">
        <v>600</v>
      </c>
      <c r="O9" s="3">
        <f t="shared" si="0"/>
        <v>4868</v>
      </c>
    </row>
    <row r="10" spans="1:15" x14ac:dyDescent="0.25">
      <c r="A10" s="6"/>
      <c r="B10" s="6"/>
      <c r="C10" s="6">
        <f t="shared" ref="C10:O10" si="2">SUM(C5:C9)</f>
        <v>6683</v>
      </c>
      <c r="D10" s="6">
        <f t="shared" si="2"/>
        <v>2566</v>
      </c>
      <c r="E10" s="6">
        <f t="shared" si="2"/>
        <v>2700</v>
      </c>
      <c r="F10" s="6">
        <f t="shared" si="2"/>
        <v>9085</v>
      </c>
      <c r="G10" s="7">
        <f t="shared" si="2"/>
        <v>24875.440000000002</v>
      </c>
      <c r="H10" s="6">
        <f t="shared" si="2"/>
        <v>1020</v>
      </c>
      <c r="I10" s="6">
        <f t="shared" si="2"/>
        <v>14400</v>
      </c>
      <c r="J10" s="6">
        <f t="shared" si="2"/>
        <v>1846</v>
      </c>
      <c r="K10" s="6">
        <f t="shared" si="2"/>
        <v>710</v>
      </c>
      <c r="L10" s="6">
        <f t="shared" si="2"/>
        <v>2450</v>
      </c>
      <c r="M10" s="6">
        <f t="shared" si="2"/>
        <v>450</v>
      </c>
      <c r="N10" s="6">
        <f t="shared" si="2"/>
        <v>2920</v>
      </c>
      <c r="O10" s="8">
        <f t="shared" si="2"/>
        <v>69705.440000000002</v>
      </c>
    </row>
    <row r="15" spans="1:15" x14ac:dyDescent="0.25">
      <c r="A15" s="11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5">
      <c r="A16" s="12" t="s">
        <v>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45" x14ac:dyDescent="0.25">
      <c r="A17" s="1" t="s">
        <v>2</v>
      </c>
      <c r="B17" s="2" t="s">
        <v>3</v>
      </c>
      <c r="C17" s="3"/>
      <c r="D17" s="3" t="s">
        <v>22</v>
      </c>
      <c r="E17" s="3" t="s">
        <v>23</v>
      </c>
      <c r="F17" s="3" t="s">
        <v>24</v>
      </c>
      <c r="G17" s="3" t="s">
        <v>25</v>
      </c>
      <c r="H17" s="3" t="s">
        <v>26</v>
      </c>
      <c r="I17" s="3"/>
      <c r="J17" s="3"/>
      <c r="K17" s="3"/>
      <c r="L17" s="3"/>
      <c r="M17" s="3"/>
      <c r="N17" s="3"/>
      <c r="O17" s="3" t="s">
        <v>15</v>
      </c>
    </row>
    <row r="18" spans="1:15" x14ac:dyDescent="0.25">
      <c r="A18" s="4" t="s">
        <v>27</v>
      </c>
      <c r="B18" s="2">
        <v>1</v>
      </c>
      <c r="C18" s="3"/>
      <c r="D18" s="3">
        <v>295</v>
      </c>
      <c r="E18" s="3">
        <v>3883</v>
      </c>
      <c r="F18" s="3">
        <v>4237</v>
      </c>
      <c r="G18" s="3">
        <v>7222</v>
      </c>
      <c r="H18" s="3">
        <v>1305</v>
      </c>
      <c r="I18" s="3"/>
      <c r="J18" s="3"/>
      <c r="K18" s="3"/>
      <c r="L18" s="3"/>
      <c r="M18" s="3"/>
      <c r="N18" s="3"/>
      <c r="O18" s="3">
        <f t="shared" ref="O18:O23" si="3">SUM(D18:N18)</f>
        <v>16942</v>
      </c>
    </row>
    <row r="19" spans="1:15" x14ac:dyDescent="0.25">
      <c r="A19" s="4" t="s">
        <v>17</v>
      </c>
      <c r="B19" s="2">
        <f>B18+1</f>
        <v>2</v>
      </c>
      <c r="C19" s="3"/>
      <c r="D19" s="3">
        <v>275</v>
      </c>
      <c r="E19" s="3">
        <v>4946</v>
      </c>
      <c r="F19" s="3">
        <v>480</v>
      </c>
      <c r="G19" s="3">
        <v>6576</v>
      </c>
      <c r="H19" s="3">
        <v>3231</v>
      </c>
      <c r="I19" s="3"/>
      <c r="J19" s="3"/>
      <c r="K19" s="3"/>
      <c r="L19" s="3"/>
      <c r="M19" s="3"/>
      <c r="N19" s="3"/>
      <c r="O19" s="3">
        <f t="shared" si="3"/>
        <v>15508</v>
      </c>
    </row>
    <row r="20" spans="1:15" x14ac:dyDescent="0.25">
      <c r="A20" s="4" t="s">
        <v>18</v>
      </c>
      <c r="B20" s="2">
        <f t="shared" ref="B20:B22" si="4">B19+1</f>
        <v>3</v>
      </c>
      <c r="C20" s="3"/>
      <c r="D20" s="3">
        <v>90</v>
      </c>
      <c r="E20" s="3">
        <v>1098</v>
      </c>
      <c r="F20" s="3">
        <v>12956</v>
      </c>
      <c r="G20" s="3">
        <v>2106</v>
      </c>
      <c r="H20" s="3">
        <v>454</v>
      </c>
      <c r="I20" s="3"/>
      <c r="J20" s="3"/>
      <c r="K20" s="3"/>
      <c r="L20" s="3"/>
      <c r="M20" s="3"/>
      <c r="N20" s="3"/>
      <c r="O20" s="3">
        <f t="shared" si="3"/>
        <v>16704</v>
      </c>
    </row>
    <row r="21" spans="1:15" x14ac:dyDescent="0.25">
      <c r="A21" s="4" t="s">
        <v>19</v>
      </c>
      <c r="B21" s="2">
        <f t="shared" si="4"/>
        <v>4</v>
      </c>
      <c r="C21" s="3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>
        <f t="shared" si="3"/>
        <v>0</v>
      </c>
    </row>
    <row r="22" spans="1:15" x14ac:dyDescent="0.25">
      <c r="A22" s="4" t="s">
        <v>20</v>
      </c>
      <c r="B22" s="2">
        <f t="shared" si="4"/>
        <v>5</v>
      </c>
      <c r="C22" s="3"/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>
        <f t="shared" si="3"/>
        <v>0</v>
      </c>
    </row>
    <row r="23" spans="1:15" ht="15.75" thickBot="1" x14ac:dyDescent="0.3">
      <c r="A23" s="6"/>
      <c r="B23" s="6"/>
      <c r="C23" s="6"/>
      <c r="D23" s="6">
        <f t="shared" ref="D23:N23" si="5">SUM(D18:D22)</f>
        <v>660</v>
      </c>
      <c r="E23" s="6">
        <f t="shared" si="5"/>
        <v>9927</v>
      </c>
      <c r="F23" s="6">
        <f t="shared" si="5"/>
        <v>17673</v>
      </c>
      <c r="G23" s="6">
        <f t="shared" si="5"/>
        <v>15904</v>
      </c>
      <c r="H23" s="6">
        <f t="shared" si="5"/>
        <v>4990</v>
      </c>
      <c r="I23" s="6">
        <f t="shared" si="5"/>
        <v>0</v>
      </c>
      <c r="J23" s="6">
        <f t="shared" si="5"/>
        <v>0</v>
      </c>
      <c r="K23" s="6">
        <f t="shared" si="5"/>
        <v>0</v>
      </c>
      <c r="L23" s="6">
        <f t="shared" si="5"/>
        <v>0</v>
      </c>
      <c r="M23" s="6">
        <f t="shared" si="5"/>
        <v>0</v>
      </c>
      <c r="N23" s="6">
        <f t="shared" si="5"/>
        <v>0</v>
      </c>
      <c r="O23" s="3">
        <f t="shared" si="3"/>
        <v>49154</v>
      </c>
    </row>
    <row r="24" spans="1:15" ht="15.75" thickBot="1" x14ac:dyDescent="0.3">
      <c r="G24" s="13" t="s">
        <v>28</v>
      </c>
      <c r="H24" s="13"/>
      <c r="I24" s="13"/>
      <c r="J24" s="13"/>
      <c r="K24" s="13"/>
      <c r="L24" s="13"/>
      <c r="M24" s="13"/>
      <c r="N24" s="14"/>
      <c r="O24" s="9">
        <f>O10+O23</f>
        <v>118859.44</v>
      </c>
    </row>
    <row r="28" spans="1:15" x14ac:dyDescent="0.25">
      <c r="D28" s="10" t="s">
        <v>29</v>
      </c>
      <c r="E28" s="10"/>
      <c r="F28" s="10"/>
      <c r="G28" s="10"/>
      <c r="H28" s="15">
        <v>118859.44</v>
      </c>
    </row>
    <row r="29" spans="1:15" x14ac:dyDescent="0.25">
      <c r="D29" s="10" t="s">
        <v>30</v>
      </c>
      <c r="E29" s="10"/>
      <c r="F29" s="10"/>
      <c r="G29" s="10"/>
      <c r="H29">
        <v>2152</v>
      </c>
    </row>
    <row r="30" spans="1:15" x14ac:dyDescent="0.25">
      <c r="D30" s="10" t="s">
        <v>31</v>
      </c>
      <c r="E30" s="10"/>
      <c r="F30" s="10"/>
      <c r="G30" s="10"/>
      <c r="H30">
        <v>4285</v>
      </c>
    </row>
    <row r="31" spans="1:15" x14ac:dyDescent="0.25">
      <c r="H31">
        <f>SUM(H28:H30)</f>
        <v>125296.44</v>
      </c>
    </row>
  </sheetData>
  <mergeCells count="8">
    <mergeCell ref="D28:G28"/>
    <mergeCell ref="D29:G29"/>
    <mergeCell ref="D30:G30"/>
    <mergeCell ref="A2:O2"/>
    <mergeCell ref="A3:O3"/>
    <mergeCell ref="A15:O15"/>
    <mergeCell ref="A16:O16"/>
    <mergeCell ref="G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 Servy</dc:creator>
  <cp:lastModifiedBy>Recursos Humanos</cp:lastModifiedBy>
  <dcterms:created xsi:type="dcterms:W3CDTF">2020-08-12T21:04:23Z</dcterms:created>
  <dcterms:modified xsi:type="dcterms:W3CDTF">2020-08-18T14:15:40Z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96 96 800 600</vt:lpwstr>
  </property>
</Properties>
</file>